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/>
  <mc:AlternateContent xmlns:mc="http://schemas.openxmlformats.org/markup-compatibility/2006">
    <mc:Choice Requires="x15">
      <x15ac:absPath xmlns:x15ac="http://schemas.microsoft.com/office/spreadsheetml/2010/11/ac" url="/Users/rsloniew/excl/Dropbox/Dropbox/_PRYWATNE/_podatki.2022/akcje/"/>
    </mc:Choice>
  </mc:AlternateContent>
  <xr:revisionPtr revIDLastSave="0" documentId="13_ncr:1_{177C3853-D5CC-1440-AA06-521E2ABAED0A}" xr6:coauthVersionLast="47" xr6:coauthVersionMax="47" xr10:uidLastSave="{00000000-0000-0000-0000-000000000000}"/>
  <bookViews>
    <workbookView xWindow="-2400" yWindow="-21100" windowWidth="38400" windowHeight="21100" xr2:uid="{00000000-000D-0000-FFFF-FFFF00000000}"/>
  </bookViews>
  <sheets>
    <sheet name="G&amp;L_Expande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<sst xmlns="http://schemas.openxmlformats.org/spreadsheetml/2006/main" count="81" uniqueCount="64">
  <si>
    <t>Exercise Date</t>
  </si>
  <si>
    <t>INTC</t>
  </si>
  <si>
    <t>Term</t>
  </si>
  <si>
    <t>N</t>
  </si>
  <si>
    <t>Adjusted Gain/Loss</t>
  </si>
  <si>
    <t>35.6075</t>
  </si>
  <si>
    <t>0.0</t>
  </si>
  <si>
    <t>Discount Amount</t>
  </si>
  <si>
    <t>Purchase Date</t>
  </si>
  <si>
    <t>Vest Date FMV</t>
  </si>
  <si>
    <t>Summary</t>
  </si>
  <si>
    <t>Non-Covered</t>
  </si>
  <si>
    <t>Qty.</t>
  </si>
  <si>
    <t>Acquisition Cost Per Share</t>
  </si>
  <si>
    <t>ESPP</t>
  </si>
  <si>
    <t>01/31/2022</t>
  </si>
  <si>
    <t>Short</t>
  </si>
  <si>
    <t>Covered Status</t>
  </si>
  <si>
    <t>Sell Restricted Stock</t>
  </si>
  <si>
    <t>Qualified Plan</t>
  </si>
  <si>
    <t>RS</t>
  </si>
  <si>
    <t>Adjusted Gain (Loss) Per Share</t>
  </si>
  <si>
    <t>Qualified</t>
  </si>
  <si>
    <t>Proceeds Per Share</t>
  </si>
  <si>
    <t>Ordinary Income Recognized</t>
  </si>
  <si>
    <t>Grant Price</t>
  </si>
  <si>
    <t>Type</t>
  </si>
  <si>
    <t>05/02/2022</t>
  </si>
  <si>
    <t>Multiple</t>
  </si>
  <si>
    <t>Gain/Loss</t>
  </si>
  <si>
    <t>13107515</t>
  </si>
  <si>
    <t>Adjusted Cost Basis Per Share</t>
  </si>
  <si>
    <t>Vest Date</t>
  </si>
  <si>
    <t>Grant Date</t>
  </si>
  <si>
    <t>Grant Number</t>
  </si>
  <si>
    <t>11/07/2022</t>
  </si>
  <si>
    <t>Disqualifying Disposition</t>
  </si>
  <si>
    <t>Order Type</t>
  </si>
  <si>
    <t>08/19/2022</t>
  </si>
  <si>
    <t>Total Proceeds</t>
  </si>
  <si>
    <t>04/30/2020</t>
  </si>
  <si>
    <t>04/30/2022</t>
  </si>
  <si>
    <t>Date Sold</t>
  </si>
  <si>
    <t>Ordinary Income Recognized Per Share</t>
  </si>
  <si>
    <t>45.36</t>
  </si>
  <si>
    <t>Order Number</t>
  </si>
  <si>
    <t>07/30/2021</t>
  </si>
  <si>
    <t>Adjusted Cost Basis</t>
  </si>
  <si>
    <t>Purchase Date Fair Mkt. Value</t>
  </si>
  <si>
    <t>Acquisition Cost</t>
  </si>
  <si>
    <t>Symbol</t>
  </si>
  <si>
    <t>Purchase Price</t>
  </si>
  <si>
    <t>Exercise Date FMV</t>
  </si>
  <si>
    <t>02/18/2022</t>
  </si>
  <si>
    <t>Restricted Stock Unit</t>
  </si>
  <si>
    <t>83(b) Election</t>
  </si>
  <si>
    <t>Plan Type</t>
  </si>
  <si>
    <t>Disposition Type</t>
  </si>
  <si>
    <t>Sell</t>
  </si>
  <si>
    <t>Grant Date FMV</t>
  </si>
  <si>
    <t>07/19/2022</t>
  </si>
  <si>
    <t>Sell ESPP</t>
  </si>
  <si>
    <t>Record Type</t>
  </si>
  <si>
    <t>Date Acquired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</si>
</sst>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_)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969696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0" fillId="2" borderId="0" xfId="0" applyFill="1"/>
    <xf numFmtId="164" fontId="0" fillId="3" borderId="0" xfId="0" applyNumberFormat="1" applyFill="1"/>
    <xf numFmtId="164" fontId="0" fillId="0" borderId="0" xfId="0" applyNumberFormat="1" applyAlignment="1">
      <alignment horizontal="right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K7"/>
  <sheetViews>
    <sheetView tabSelected="1" zoomScaleNormal="100" workbookViewId="0">
      <selection activeCell="D7" sqref="D7"/>
    </sheetView>
  </sheetViews>
  <sheetFormatPr baseColWidth="10" defaultColWidth="9" defaultRowHeight="15" x14ac:dyDescent="0.2"/>
  <cols>
    <col min="1" max="1" width="10.33203125" bestFit="1" customWidth="1"/>
    <col min="2" max="2" width="6.83203125" bestFit="1" customWidth="1"/>
    <col min="3" max="3" width="8.33203125" bestFit="1" customWidth="1"/>
    <col min="4" max="4" width="5.1640625" bestFit="1" customWidth="1"/>
    <col min="5" max="5" width="11.83203125" bestFit="1" customWidth="1"/>
    <col min="6" max="6" width="13.5" bestFit="1" customWidth="1"/>
    <col min="7" max="7" width="21" bestFit="1" customWidth="1"/>
    <col min="8" max="8" width="23" bestFit="1" customWidth="1"/>
    <col min="9" max="9" width="30.5" bestFit="1" customWidth="1"/>
    <col min="10" max="10" width="15.5" bestFit="1" customWidth="1"/>
    <col min="11" max="11" width="23.1640625" bestFit="1" customWidth="1"/>
    <col min="12" max="12" width="10.5" bestFit="1" customWidth="1"/>
    <col min="13" max="13" width="12.1640625" bestFit="1" customWidth="1"/>
    <col min="14" max="14" width="15.33203125" bestFit="1" customWidth="1"/>
    <col min="15" max="15" width="9.6640625" bestFit="1" customWidth="1"/>
    <col min="16" max="16" width="15.5" bestFit="1" customWidth="1"/>
    <col min="17" max="17" width="23.83203125" bestFit="1" customWidth="1"/>
    <col min="18" max="18" width="5.33203125" bestFit="1" customWidth="1"/>
    <col min="19" max="19" width="16.5" bestFit="1" customWidth="1"/>
    <col min="20" max="20" width="12.33203125" bestFit="1" customWidth="1"/>
    <col min="21" max="21" width="11.6640625" bestFit="1" customWidth="1"/>
    <col min="22" max="22" width="20.1640625" bestFit="1" customWidth="1"/>
    <col min="23" max="23" width="17.1640625" bestFit="1" customWidth="1"/>
    <col min="24" max="24" width="10.5" bestFit="1" customWidth="1"/>
    <col min="25" max="25" width="13" bestFit="1" customWidth="1"/>
    <col min="26" max="26" width="14.5" bestFit="1" customWidth="1"/>
    <col min="27" max="27" width="11.83203125" bestFit="1" customWidth="1"/>
    <col min="28" max="28" width="23.6640625" bestFit="1" customWidth="1"/>
    <col min="29" max="29" width="12.1640625" bestFit="1" customWidth="1"/>
    <col min="30" max="30" width="12" bestFit="1" customWidth="1"/>
    <col min="31" max="31" width="11.6640625" bestFit="1" customWidth="1"/>
    <col min="32" max="32" width="10.5" bestFit="1" customWidth="1"/>
    <col min="33" max="33" width="11.83203125" bestFit="1" customWidth="1"/>
    <col min="34" max="34" width="11" bestFit="1" customWidth="1"/>
    <col min="35" max="35" width="14.6640625" bestFit="1" customWidth="1"/>
    <col min="36" max="36" width="9.6640625" bestFit="1" customWidth="1"/>
    <col min="37" max="37" width="12" bestFit="1" customWidth="1"/>
  </cols>
  <sheetData>
    <row r="1" spans="1:37" x14ac:dyDescent="0.2">
      <c r="A1" s="5" t="s">
        <v>62</v>
      </c>
      <c r="B1" s="5" t="s">
        <v>50</v>
      </c>
      <c r="C1" s="5" t="s">
        <v>56</v>
      </c>
      <c r="D1" s="5" t="s">
        <v>12</v>
      </c>
      <c r="E1" s="5" t="s">
        <v>63</v>
      </c>
      <c r="F1" s="5" t="s">
        <v>49</v>
      </c>
      <c r="G1" s="5" t="s">
        <v>13</v>
      </c>
      <c r="H1" s="5" t="s">
        <v>24</v>
      </c>
      <c r="I1" s="5" t="s">
        <v>43</v>
      </c>
      <c r="J1" s="5" t="s">
        <v>47</v>
      </c>
      <c r="K1" s="5" t="s">
        <v>31</v>
      </c>
      <c r="L1" s="5" t="s">
        <v>42</v>
      </c>
      <c r="M1" s="5" t="s">
        <v>39</v>
      </c>
      <c r="N1" s="5" t="s">
        <v>23</v>
      </c>
      <c r="O1" s="5" t="s">
        <v>29</v>
      </c>
      <c r="P1" s="5" t="s">
        <v>4</v>
      </c>
      <c r="Q1" s="5" t="s">
        <v>21</v>
      </c>
      <c r="R1" s="5" t="s">
        <v>2</v>
      </c>
      <c r="S1" s="5" t="s">
        <v>37</v>
      </c>
      <c r="T1" s="5" t="s">
        <v>17</v>
      </c>
      <c r="U1" s="5" t="s">
        <v>19</v>
      </c>
      <c r="V1" s="5" t="s">
        <v>57</v>
      </c>
      <c r="W1" s="5" t="s">
        <v>26</v>
      </c>
      <c r="X1" s="5" t="s">
        <v>33</v>
      </c>
      <c r="Y1" s="5" t="s">
        <v>59</v>
      </c>
      <c r="Z1" s="5" t="s">
        <v>7</v>
      </c>
      <c r="AA1" s="5" t="s">
        <v>8</v>
      </c>
      <c r="AB1" s="5" t="s">
        <v>48</v>
      </c>
      <c r="AC1" s="5" t="s">
        <v>51</v>
      </c>
      <c r="AD1" s="5" t="s">
        <v>34</v>
      </c>
      <c r="AE1" s="5" t="s">
        <v>55</v>
      </c>
      <c r="AF1" s="5" t="s">
        <v>32</v>
      </c>
      <c r="AG1" s="5" t="s">
        <v>9</v>
      </c>
      <c r="AH1" s="5" t="s">
        <v>0</v>
      </c>
      <c r="AI1" s="5" t="s">
        <v>52</v>
      </c>
      <c r="AJ1" s="5" t="s">
        <v>25</v>
      </c>
      <c r="AK1" s="5" t="s">
        <v>45</v>
      </c>
    </row>
    <row r="2" spans="1:37" x14ac:dyDescent="0.2">
      <c r="A2" s="2" t="s">
        <v>10</v>
      </c>
      <c r="B2" s="2" t="s">
        <v>1</v>
      </c>
      <c r="C2" s="2" t="s">
        <v>28</v>
      </c>
      <c r="D2" s="2">
        <v>319</v>
      </c>
      <c r="E2" s="2"/>
      <c r="F2" s="3">
        <v>9477.2471999999998</v>
      </c>
      <c r="G2" s="2"/>
      <c r="H2" s="2"/>
      <c r="I2" s="2"/>
      <c r="J2" s="2"/>
      <c r="K2" s="2"/>
      <c r="L2" s="2"/>
      <c r="M2" s="3">
        <v>10617.935452</v>
      </c>
      <c r="N2" s="2"/>
      <c r="O2" s="3">
        <v>1140.6882519999999</v>
      </c>
      <c r="P2" s="2"/>
      <c r="Q2" s="2"/>
      <c r="R2" s="2" t="s">
        <v>16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x14ac:dyDescent="0.2">
      <c r="A3" t="s">
        <v>58</v>
      </c>
      <c r="B3" t="s">
        <v>1</v>
      </c>
      <c r="C3" t="s">
        <v>20</v>
      </c>
      <c r="D3">
        <v>36</v>
      </c>
      <c r="E3" t="s">
        <v>27</v>
      </c>
      <c r="F3" s="1">
        <v>0</v>
      </c>
      <c r="G3" s="1">
        <v>0</v>
      </c>
      <c r="H3" s="4">
        <v>1593</v>
      </c>
      <c r="I3" s="4">
        <v>44.25</v>
      </c>
      <c r="J3" s="4">
        <v>1593</v>
      </c>
      <c r="K3" s="4">
        <v>44.25</v>
      </c>
      <c r="L3" t="s">
        <v>60</v>
      </c>
      <c r="M3" s="1">
        <v>1415.480004</v>
      </c>
      <c r="N3" s="1">
        <v>39.318888999999999</v>
      </c>
      <c r="O3" s="4">
        <v>1415.480004</v>
      </c>
      <c r="P3" s="4">
        <v>-177.51999599999999</v>
      </c>
      <c r="Q3" s="4">
        <v>-4.9311109999999996</v>
      </c>
      <c r="R3" t="s">
        <v>16</v>
      </c>
      <c r="S3" t="s">
        <v>18</v>
      </c>
      <c r="T3" t="s">
        <v>11</v>
      </c>
      <c r="W3" t="s">
        <v>54</v>
      </c>
      <c r="X3" t="s">
        <v>40</v>
      </c>
      <c r="Y3" s="1">
        <v>60.645000000000003</v>
      </c>
      <c r="Z3" s="1">
        <v>0</v>
      </c>
      <c r="AB3" s="1" t="s">
        <v>6</v>
      </c>
      <c r="AC3" s="1">
        <v>0</v>
      </c>
      <c r="AD3" t="s">
        <v>30</v>
      </c>
      <c r="AE3" t="s">
        <v>3</v>
      </c>
      <c r="AF3" t="s">
        <v>41</v>
      </c>
      <c r="AG3" s="1">
        <v>44.25</v>
      </c>
      <c r="AI3" s="1">
        <v>0</v>
      </c>
      <c r="AJ3" s="1">
        <v>0</v>
      </c>
      <c r="AK3">
        <v>66772726</v>
      </c>
    </row>
    <row r="4" spans="1:37" x14ac:dyDescent="0.2">
      <c r="A4" t="s">
        <v>58</v>
      </c>
      <c r="B4" t="s">
        <v>1</v>
      </c>
      <c r="C4" t="s">
        <v>14</v>
      </c>
      <c r="D4">
        <v>110</v>
      </c>
      <c r="E4" t="s">
        <v>53</v>
      </c>
      <c r="F4" s="1">
        <v>4241.16</v>
      </c>
      <c r="G4" s="1">
        <v>38.555999999999997</v>
      </c>
      <c r="H4" s="4">
        <v>748.44</v>
      </c>
      <c r="I4" s="4">
        <v>6.8040000000000003</v>
      </c>
      <c r="J4" s="4">
        <v>4989.6000000000004</v>
      </c>
      <c r="K4" s="4">
        <v>45.36</v>
      </c>
      <c r="L4" t="s">
        <v>60</v>
      </c>
      <c r="M4" s="1">
        <v>4325.1000100000001</v>
      </c>
      <c r="N4" s="1">
        <v>39.319091</v>
      </c>
      <c r="O4" s="4">
        <v>83.940010000000001</v>
      </c>
      <c r="P4" s="4">
        <v>-664.49999000000003</v>
      </c>
      <c r="Q4" s="4">
        <v>-6.0409090000000001</v>
      </c>
      <c r="R4" t="s">
        <v>16</v>
      </c>
      <c r="S4" t="s">
        <v>61</v>
      </c>
      <c r="T4" t="s">
        <v>11</v>
      </c>
      <c r="U4" t="s">
        <v>22</v>
      </c>
      <c r="V4" t="s">
        <v>36</v>
      </c>
      <c r="X4" t="s">
        <v>46</v>
      </c>
      <c r="Y4" s="1">
        <v>53.575000000000003</v>
      </c>
      <c r="Z4" s="1">
        <v>8.0362500000000008</v>
      </c>
      <c r="AA4" t="s">
        <v>53</v>
      </c>
      <c r="AB4" s="1" t="s">
        <v>44</v>
      </c>
      <c r="AC4" s="1">
        <v>38.555999999999997</v>
      </c>
      <c r="AG4" s="1">
        <v>0</v>
      </c>
      <c r="AI4" s="1">
        <v>0</v>
      </c>
      <c r="AJ4" s="1">
        <v>0</v>
      </c>
      <c r="AK4">
        <v>66772727</v>
      </c>
    </row>
    <row r="5" spans="1:37" x14ac:dyDescent="0.2">
      <c r="A5" t="s">
        <v>58</v>
      </c>
      <c r="B5" t="s">
        <v>1</v>
      </c>
      <c r="C5" t="s">
        <v>14</v>
      </c>
      <c r="D5">
        <v>173</v>
      </c>
      <c r="E5" t="s">
        <v>38</v>
      </c>
      <c r="F5" s="1">
        <v>5236.0871999999999</v>
      </c>
      <c r="G5" s="1">
        <v>30.266400000000001</v>
      </c>
      <c r="H5" s="4">
        <v>924.01030000000003</v>
      </c>
      <c r="I5" s="4">
        <v>5.3411</v>
      </c>
      <c r="J5" s="4">
        <v>6160.0974999999999</v>
      </c>
      <c r="K5" s="4">
        <v>35.607500000000002</v>
      </c>
      <c r="L5" t="s">
        <v>35</v>
      </c>
      <c r="M5" s="1">
        <v>4877.3554379999996</v>
      </c>
      <c r="N5" s="1">
        <v>28.192806000000001</v>
      </c>
      <c r="O5" s="4">
        <v>-358.731762</v>
      </c>
      <c r="P5" s="4">
        <v>-1282.742062</v>
      </c>
      <c r="Q5" s="4">
        <v>-7.4146939999999999</v>
      </c>
      <c r="R5" t="s">
        <v>16</v>
      </c>
      <c r="S5" t="s">
        <v>61</v>
      </c>
      <c r="T5" t="s">
        <v>11</v>
      </c>
      <c r="U5" t="s">
        <v>22</v>
      </c>
      <c r="V5" t="s">
        <v>36</v>
      </c>
      <c r="X5" t="s">
        <v>15</v>
      </c>
      <c r="Y5" s="1">
        <v>48.087499999999999</v>
      </c>
      <c r="Z5" s="1">
        <v>7.2131249999999998</v>
      </c>
      <c r="AA5" t="s">
        <v>38</v>
      </c>
      <c r="AB5" s="1" t="s">
        <v>5</v>
      </c>
      <c r="AC5" s="1">
        <v>30.266400000000001</v>
      </c>
      <c r="AG5" s="1">
        <v>0</v>
      </c>
      <c r="AI5" s="1">
        <v>0</v>
      </c>
      <c r="AJ5" s="1">
        <v>0</v>
      </c>
      <c r="AK5">
        <v>68752692</v>
      </c>
    </row>
    <row r="7" spans="1:37" x14ac:dyDescent="0.2">
      <c r="D7">
        <f>D4*G4</f>
        <v>4241.16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G&amp;L_Expanded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2023-02-17T12:03:04Z</dcterms:created>
  <dcterms:modified xsi:type="dcterms:W3CDTF">2023-02-17T13:13:47Z</dcterms:modified>
</cp:coreProperties>
</file>